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<sst xmlns="http://schemas.openxmlformats.org/spreadsheetml/2006/main" count="45" uniqueCount="37">
  <si>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</si>
  <si>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</si>
  <si>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</si>
  <si>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</si>
  <si>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</si>
  <si>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</si>
  <si>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</si>
  <si>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</si>
  <si>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</si>
  <si>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</si>
  <si>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</si>
  <si>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</si>
  <si>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</si>
  <si>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</si>
  <si>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</si>
  <si>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</si>
  <si>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</si>
  <si>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</si>
  <si>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</si>
  <si>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</si>
  <si>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</si>
  <si>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</si>
  <si>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</si>
  <si>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</si>
  <si>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</si>
  <si>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</si>
  <si>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</si>
  <si>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</si>
  <si>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</si>
  <si>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</si>
  <si>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</si>
  <si>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</si>
  <si>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</si>
  <si>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</si>
  <si>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</si>
  <si>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</si>
  <si>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JUNTA MUNICIPAL DE AGUA POTABLE Y ALCANTARILLADO DE CORTAZAR, GTO.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</si>
</sst>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3" fillId="0" borderId="0" xfId="2" applyFont="1" applyBorder="1" applyAlignment="1" applyProtection="1">
      <alignment horizontal="left" vertical="top" wrapText="1" indent="2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center" vertical="top"/>
      <protection locked="0"/>
    </xf>
    <xf numFmtId="0" fontId="3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22" workbookViewId="0">
      <selection activeCell="B45" sqref="B45:F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0" t="s">
        <v>36</v>
      </c>
      <c r="B1" s="31"/>
      <c r="C1" s="31"/>
      <c r="D1" s="31"/>
      <c r="E1" s="32"/>
    </row>
    <row r="2" spans="1:5" ht="22.5" x14ac:dyDescent="0.2">
      <c r="A2" s="33" t="s">
        <v>20</v>
      </c>
      <c r="B2" s="34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67312273</v>
      </c>
      <c r="D3" s="3">
        <f t="shared" ref="D3:E3" si="0">SUM(D4:D13)</f>
        <v>71710688.099999994</v>
      </c>
      <c r="E3" s="4">
        <f t="shared" si="0"/>
        <v>71710688.099999994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131672</v>
      </c>
      <c r="D8" s="6">
        <v>313087.61</v>
      </c>
      <c r="E8" s="7">
        <v>313087.61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65043281</v>
      </c>
      <c r="D10" s="6">
        <v>60910779.57</v>
      </c>
      <c r="E10" s="7">
        <v>60910779.57</v>
      </c>
    </row>
    <row r="11" spans="1:5" x14ac:dyDescent="0.2">
      <c r="A11" s="5"/>
      <c r="B11" s="14" t="s">
        <v>8</v>
      </c>
      <c r="C11" s="6">
        <v>2137320</v>
      </c>
      <c r="D11" s="6">
        <v>2036458</v>
      </c>
      <c r="E11" s="7">
        <v>2036458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8450362.9199999999</v>
      </c>
      <c r="E13" s="7">
        <v>8450362.9199999999</v>
      </c>
    </row>
    <row r="14" spans="1:5" x14ac:dyDescent="0.2">
      <c r="A14" s="18" t="s">
        <v>11</v>
      </c>
      <c r="B14" s="2"/>
      <c r="C14" s="9">
        <f>SUM(C15:C23)</f>
        <v>67312273</v>
      </c>
      <c r="D14" s="9">
        <f t="shared" ref="D14:E14" si="1">SUM(D15:D23)</f>
        <v>62801654.149999999</v>
      </c>
      <c r="E14" s="10">
        <f t="shared" si="1"/>
        <v>62328528.829999998</v>
      </c>
    </row>
    <row r="15" spans="1:5" x14ac:dyDescent="0.2">
      <c r="A15" s="5"/>
      <c r="B15" s="14" t="s">
        <v>12</v>
      </c>
      <c r="C15" s="6">
        <v>25882557</v>
      </c>
      <c r="D15" s="6">
        <v>23125047.68</v>
      </c>
      <c r="E15" s="7">
        <v>22716100.379999999</v>
      </c>
    </row>
    <row r="16" spans="1:5" x14ac:dyDescent="0.2">
      <c r="A16" s="5"/>
      <c r="B16" s="14" t="s">
        <v>13</v>
      </c>
      <c r="C16" s="6">
        <v>7836404</v>
      </c>
      <c r="D16" s="6">
        <v>6392224.1399999997</v>
      </c>
      <c r="E16" s="7">
        <v>6392224.1399999997</v>
      </c>
    </row>
    <row r="17" spans="1:5" x14ac:dyDescent="0.2">
      <c r="A17" s="5"/>
      <c r="B17" s="14" t="s">
        <v>14</v>
      </c>
      <c r="C17" s="6">
        <v>19171966</v>
      </c>
      <c r="D17" s="6">
        <v>18459397.289999999</v>
      </c>
      <c r="E17" s="7">
        <v>18395219.27</v>
      </c>
    </row>
    <row r="18" spans="1:5" x14ac:dyDescent="0.2">
      <c r="A18" s="5"/>
      <c r="B18" s="14" t="s">
        <v>9</v>
      </c>
      <c r="C18" s="6">
        <v>10000</v>
      </c>
      <c r="D18" s="6">
        <v>17844.5</v>
      </c>
      <c r="E18" s="7">
        <v>17844.5</v>
      </c>
    </row>
    <row r="19" spans="1:5" x14ac:dyDescent="0.2">
      <c r="A19" s="5"/>
      <c r="B19" s="14" t="s">
        <v>15</v>
      </c>
      <c r="C19" s="6">
        <v>1172681</v>
      </c>
      <c r="D19" s="6">
        <v>1038247.21</v>
      </c>
      <c r="E19" s="7">
        <v>1038247.21</v>
      </c>
    </row>
    <row r="20" spans="1:5" x14ac:dyDescent="0.2">
      <c r="A20" s="5"/>
      <c r="B20" s="14" t="s">
        <v>16</v>
      </c>
      <c r="C20" s="6">
        <v>13238665</v>
      </c>
      <c r="D20" s="6">
        <v>13768893.33</v>
      </c>
      <c r="E20" s="7">
        <v>13768893.33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8909033.9499999955</v>
      </c>
      <c r="E24" s="13">
        <f>E3-E14</f>
        <v>9382159.2699999958</v>
      </c>
    </row>
    <row r="27" spans="1:5" ht="22.5" x14ac:dyDescent="0.2">
      <c r="A27" s="33" t="s">
        <v>20</v>
      </c>
      <c r="B27" s="34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8909033.9499999993</v>
      </c>
      <c r="E28" s="21">
        <f>SUM(E29:E35)</f>
        <v>9382159.2699999996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8909033.9499999993</v>
      </c>
      <c r="E32" s="23">
        <v>9382159.2699999996</v>
      </c>
    </row>
    <row r="33" spans="1:6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6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6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6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6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6" x14ac:dyDescent="0.2">
      <c r="B38" s="1" t="s">
        <v>31</v>
      </c>
      <c r="C38" s="22">
        <v>0</v>
      </c>
      <c r="D38" s="22">
        <v>0</v>
      </c>
      <c r="E38" s="23">
        <v>0</v>
      </c>
    </row>
    <row r="39" spans="1:6" x14ac:dyDescent="0.2">
      <c r="B39" s="1" t="s">
        <v>33</v>
      </c>
      <c r="C39" s="22">
        <v>0</v>
      </c>
      <c r="D39" s="22">
        <v>0</v>
      </c>
      <c r="E39" s="23">
        <v>0</v>
      </c>
    </row>
    <row r="40" spans="1:6" x14ac:dyDescent="0.2">
      <c r="A40" s="11"/>
      <c r="B40" s="15" t="s">
        <v>35</v>
      </c>
      <c r="C40" s="12">
        <f>C28+C36</f>
        <v>0</v>
      </c>
      <c r="D40" s="12">
        <f>D28+D36</f>
        <v>8909033.9499999993</v>
      </c>
      <c r="E40" s="13">
        <f>E28+E36</f>
        <v>9382159.2699999996</v>
      </c>
    </row>
    <row r="41" spans="1:6" x14ac:dyDescent="0.2">
      <c r="A41" s="1" t="s">
        <v>24</v>
      </c>
    </row>
    <row r="45" spans="1:6" x14ac:dyDescent="0.2">
      <c r="B45" s="26"/>
      <c r="C45" s="26"/>
      <c r="D45" s="26"/>
      <c r="E45" s="27"/>
      <c r="F45" s="27"/>
    </row>
    <row r="46" spans="1:6" x14ac:dyDescent="0.2">
      <c r="B46" s="26"/>
      <c r="C46" s="35"/>
      <c r="D46" s="35"/>
      <c r="E46" s="28"/>
      <c r="F46" s="27"/>
    </row>
    <row r="47" spans="1:6" x14ac:dyDescent="0.2">
      <c r="B47" s="29"/>
      <c r="C47" s="36"/>
      <c r="D47" s="36"/>
      <c r="E47" s="36"/>
      <c r="F47" s="36"/>
    </row>
  </sheetData>
  <mergeCells count="6">
    <mergeCell ref="A1:E1"/>
    <mergeCell ref="A2:B2"/>
    <mergeCell ref="A27:B27"/>
    <mergeCell ref="C46:D46"/>
    <mergeCell ref="C47:D47"/>
    <mergeCell ref="E47:F4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2018-07-16T14:09:31Z</cp:lastPrinted>
  <dcterms:created xsi:type="dcterms:W3CDTF">2017-12-20T04:54:53Z</dcterms:created>
  <dcterms:modified xsi:type="dcterms:W3CDTF">2021-01-28T00:00:24Z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